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hurd\Desktop\NCL\Treasurer\Monthly Budget Reports\2019\"/>
    </mc:Choice>
  </mc:AlternateContent>
  <xr:revisionPtr revIDLastSave="0" documentId="13_ncr:1_{11886AA3-D11D-482C-9D48-908A49D26C5C}" xr6:coauthVersionLast="40" xr6:coauthVersionMax="40" xr10:uidLastSave="{00000000-0000-0000-0000-000000000000}"/>
  <bookViews>
    <workbookView xWindow="28680" yWindow="-120" windowWidth="29040" windowHeight="15840" xr2:uid="{F8906581-00E9-49E7-8F17-37D1B7C4E9D4}"/>
  </bookViews>
  <sheets>
    <sheet name="Monthly Income &amp; Expenses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9" i="1" l="1"/>
  <c r="C38" i="1"/>
  <c r="B38" i="1"/>
  <c r="C11" i="1"/>
  <c r="B11" i="1"/>
  <c r="N39" i="1"/>
  <c r="M15" i="1"/>
  <c r="M16" i="1"/>
  <c r="M17" i="1"/>
  <c r="M18" i="1"/>
  <c r="M21" i="1"/>
  <c r="M22" i="1"/>
  <c r="M23" i="1"/>
  <c r="M24" i="1"/>
  <c r="M25" i="1"/>
  <c r="M26" i="1"/>
  <c r="M27" i="1"/>
  <c r="M28" i="1"/>
  <c r="M32" i="1"/>
  <c r="M33" i="1"/>
  <c r="M34" i="1"/>
  <c r="M35" i="1"/>
  <c r="M36" i="1"/>
  <c r="M39" i="1"/>
  <c r="N12" i="1"/>
  <c r="M4" i="1"/>
  <c r="M5" i="1"/>
  <c r="M6" i="1"/>
  <c r="M7" i="1"/>
  <c r="M8" i="1"/>
  <c r="M9" i="1"/>
  <c r="M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tc={2E4B7948-8DED-4D89-8223-0594544B9992}</author>
    <author>tc={4CF42947-7F70-4E76-8778-A87EC1BE674F}</author>
    <author>Kristin Lahurd</author>
  </authors>
  <commentList>
    <comment ref="C4" authorId="0" shapeId="0" xr:uid="{2E4B7948-8DED-4D89-8223-0594544B9992}">
      <text>
        <t>[Threaded comment]
Your version of Excel allows you to read this threaded comment; however, any edits to it will get removed if the file is opened in a newer version of Excel. Learn more: https://go.microsoft.com/fwlink/?linkid=870924
Comment:
    4,950 deposited to Money Market; 1,325 deposited to checking</t>
      </text>
    </comment>
    <comment ref="B22" authorId="1" shapeId="0" xr:uid="{4CF42947-7F70-4E76-8778-A87EC1BE674F}">
      <text>
        <t>[Threaded comment]
Your version of Excel allows you to read this threaded comment; however, any edits to it will get removed if the file is opened in a newer version of Excel. Learn more: https://go.microsoft.com/fwlink/?linkid=870924
Comment:
    CEF membership</t>
      </text>
    </comment>
    <comment ref="A43" authorId="2" shapeId="0" xr:uid="{2560F2A6-C2F9-4A1D-915E-A6F675DDD475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as of date of board meeting</t>
        </r>
      </text>
    </comment>
    <comment ref="A44" authorId="2" shapeId="0" xr:uid="{6FE6CBCC-3A67-426F-9C86-11D316B68A12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as of date of board meeting</t>
        </r>
      </text>
    </comment>
  </commentList>
</comments>
</file>

<file path=xl/sharedStrings.xml><?xml version="1.0" encoding="utf-8"?>
<sst xmlns="http://schemas.openxmlformats.org/spreadsheetml/2006/main" count="43" uniqueCount="40">
  <si>
    <t>Income</t>
  </si>
  <si>
    <t>January</t>
  </si>
  <si>
    <t>February</t>
  </si>
  <si>
    <t>Total Income</t>
  </si>
  <si>
    <t>Budget</t>
  </si>
  <si>
    <t>full (voting) membership</t>
  </si>
  <si>
    <t>associate membership</t>
  </si>
  <si>
    <t>donations - unrestricted</t>
  </si>
  <si>
    <t>interest income (money market)</t>
  </si>
  <si>
    <t>sponsorships</t>
  </si>
  <si>
    <t>Monthly totals</t>
  </si>
  <si>
    <t>Income vs Budget</t>
  </si>
  <si>
    <t>Admin expenses</t>
  </si>
  <si>
    <t>Total Expenses</t>
  </si>
  <si>
    <t>administrative support</t>
  </si>
  <si>
    <t>accounting</t>
  </si>
  <si>
    <t>bank service charges</t>
  </si>
  <si>
    <t>web site - GoDaddy</t>
  </si>
  <si>
    <t>Internet processing fee</t>
  </si>
  <si>
    <t>computer software (QB)</t>
  </si>
  <si>
    <t>dues, subscriptions, sponsorships</t>
  </si>
  <si>
    <t>D&amp;O insurance</t>
  </si>
  <si>
    <t>licenses/permits</t>
  </si>
  <si>
    <t>Registered Agent services</t>
  </si>
  <si>
    <t>meeting expenses</t>
  </si>
  <si>
    <t>office supplies</t>
  </si>
  <si>
    <t>mailbox</t>
  </si>
  <si>
    <t>travel</t>
  </si>
  <si>
    <t>Event expenses - briefing and awards</t>
  </si>
  <si>
    <t>consultants - event planning</t>
  </si>
  <si>
    <t xml:space="preserve">trophies </t>
  </si>
  <si>
    <t>catering</t>
  </si>
  <si>
    <t>photographer</t>
  </si>
  <si>
    <t>Expenses vs Budget</t>
  </si>
  <si>
    <t>Transfers - Money Mkt to Checking</t>
  </si>
  <si>
    <t>Money Market Balance</t>
  </si>
  <si>
    <t>Checking Balance</t>
  </si>
  <si>
    <t>listserv service</t>
  </si>
  <si>
    <t>individual membership</t>
  </si>
  <si>
    <t>Income and Expenses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</si>
</sst>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/>
    <xf numFmtId="0" fontId="0" fillId="0" borderId="1" xfId="0" applyFont="1" applyBorder="1"/>
    <xf numFmtId="0" fontId="0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0" fillId="0" borderId="1" xfId="0" applyNumberFormat="1" applyFont="1" applyBorder="1" applyAlignment="1">
      <alignment horizontal="left"/>
    </xf>
    <xf numFmtId="43" fontId="0" fillId="0" borderId="1" xfId="0" applyNumberFormat="1" applyFont="1" applyBorder="1" applyAlignment="1"/>
    <xf numFmtId="43" fontId="1" fillId="0" borderId="1" xfId="0" applyNumberFormat="1" applyFont="1" applyBorder="1"/>
    <xf numFmtId="43" fontId="1" fillId="0" borderId="1" xfId="0" applyNumberFormat="1" applyFont="1" applyBorder="1" applyAlignment="1">
      <alignment horizontal="left"/>
    </xf>
    <xf numFmtId="43" fontId="1" fillId="0" borderId="1" xfId="0" applyNumberFormat="1" applyFont="1" applyBorder="1" applyAlignment="1"/>
    <xf numFmtId="4" fontId="1" fillId="0" borderId="1" xfId="0" applyNumberFormat="1" applyFont="1" applyBorder="1"/>
    <xf numFmtId="43" fontId="0" fillId="0" borderId="1" xfId="0" applyNumberFormat="1" applyFont="1" applyBorder="1"/>
    <xf numFmtId="0" fontId="1" fillId="0" borderId="1" xfId="0" applyFont="1" applyBorder="1"/>
    <xf numFmtId="43" fontId="0" fillId="0" borderId="1" xfId="0" applyNumberFormat="1" applyFont="1" applyFill="1" applyBorder="1" applyAlignment="1">
      <alignment horizontal="left"/>
    </xf>
    <xf numFmtId="0" fontId="0" fillId="0" borderId="0" xfId="0" applyFont="1" applyBorder="1"/>
    <xf numFmtId="0" fontId="0" fillId="0" borderId="2" xfId="0" applyFont="1" applyBorder="1"/>
    <xf numFmtId="43" fontId="0" fillId="0" borderId="2" xfId="0" applyNumberFormat="1" applyFont="1" applyBorder="1" applyAlignment="1">
      <alignment horizontal="left"/>
    </xf>
    <xf numFmtId="43" fontId="1" fillId="0" borderId="2" xfId="0" applyNumberFormat="1" applyFont="1" applyBorder="1"/>
    <xf numFmtId="43" fontId="0" fillId="0" borderId="2" xfId="0" applyNumberFormat="1" applyFont="1" applyFill="1" applyBorder="1"/>
    <xf numFmtId="43" fontId="0" fillId="0" borderId="3" xfId="0" applyNumberFormat="1" applyFont="1" applyBorder="1" applyAlignment="1">
      <alignment horizontal="left"/>
    </xf>
    <xf numFmtId="43" fontId="0" fillId="0" borderId="3" xfId="0" applyNumberFormat="1" applyFont="1" applyBorder="1"/>
    <xf numFmtId="0" fontId="0" fillId="0" borderId="3" xfId="0" applyFont="1" applyBorder="1"/>
    <xf numFmtId="43" fontId="1" fillId="0" borderId="3" xfId="0" applyNumberFormat="1" applyFont="1" applyBorder="1" applyAlignment="1">
      <alignment horizontal="left"/>
    </xf>
    <xf numFmtId="43" fontId="1" fillId="0" borderId="3" xfId="0" applyNumberFormat="1" applyFont="1" applyBorder="1" applyAlignment="1"/>
    <xf numFmtId="43" fontId="1" fillId="0" borderId="3" xfId="0" applyNumberFormat="1" applyFont="1" applyBorder="1"/>
    <xf numFmtId="43" fontId="1" fillId="0" borderId="1" xfId="0" applyNumberFormat="1" applyFont="1" applyBorder="1" applyAlignment="1">
      <alignment horizontal="right"/>
    </xf>
    <xf numFmtId="43" fontId="0" fillId="0" borderId="0" xfId="0" applyNumberFormat="1" applyFont="1"/>
    <xf numFmtId="0" fontId="0" fillId="0" borderId="1" xfId="0" applyFont="1" applyBorder="1" applyAlignment="1">
      <alignment horizontal="right"/>
    </xf>
    <xf numFmtId="4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ristin Lahurd" id="{A2DA2BF8-6E56-40BA-8C81-9C531E652FE7}" userId="S-1-5-21-1019584755-1656643398-2086662202-228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" dT="2019-02-12T22:41:22.67" personId="{A2DA2BF8-6E56-40BA-8C81-9C531E652FE7}" id="{2E4B7948-8DED-4D89-8223-0594544B9992}">
    <text>4,950 deposited to Money Market; 1,325 deposited to checking</text>
  </threadedComment>
  <threadedComment ref="B22" dT="2019-02-12T22:34:33.49" personId="{A2DA2BF8-6E56-40BA-8C81-9C531E652FE7}" id="{4CF42947-7F70-4E76-8778-A87EC1BE674F}">
    <text>CEF membership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ED8ED-2EC2-43D3-B0A5-963701B6FB2B}">
  <sheetPr>
    <pageSetUpPr fitToPage="1"/>
  </sheetPr>
  <dimension ref="A1:AE45"/>
  <sheetViews>
    <sheetView tabSelected="1" view="pageLayout" topLeftCell="A10" zoomScaleNormal="100" workbookViewId="0">
      <selection activeCell="D38" sqref="D38"/>
    </sheetView>
  </sheetViews>
  <sheetFormatPr defaultRowHeight="15.75" x14ac:dyDescent="0.25"/>
  <cols>
    <col min="1" max="1" width="32.5" style="5" customWidth="1"/>
    <col min="2" max="5" width="10.125" style="5" bestFit="1" customWidth="1"/>
    <col min="6" max="6" width="8.625" style="5" bestFit="1" customWidth="1"/>
    <col min="7" max="7" width="10.125" style="5" bestFit="1" customWidth="1"/>
    <col min="8" max="8" width="8.625" style="5" bestFit="1" customWidth="1"/>
    <col min="9" max="9" width="9" style="5" customWidth="1"/>
    <col min="10" max="10" width="11.75" style="5" bestFit="1" customWidth="1"/>
    <col min="11" max="12" width="11.75" style="5" customWidth="1"/>
    <col min="13" max="13" width="15" style="17" bestFit="1" customWidth="1"/>
    <col min="14" max="14" width="11.75" style="5" bestFit="1" customWidth="1"/>
    <col min="15" max="16384" width="9" style="5"/>
  </cols>
  <sheetData>
    <row r="1" spans="1:14" x14ac:dyDescent="0.25">
      <c r="A1" s="1" t="s">
        <v>39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4"/>
      <c r="N1" s="4"/>
    </row>
    <row r="2" spans="1:14" x14ac:dyDescent="0.25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4"/>
      <c r="N2" s="4"/>
    </row>
    <row r="3" spans="1:14" x14ac:dyDescent="0.25">
      <c r="A3" s="1" t="s">
        <v>0</v>
      </c>
      <c r="B3" s="6" t="s">
        <v>1</v>
      </c>
      <c r="C3" s="6" t="s">
        <v>2</v>
      </c>
      <c r="D3" s="6"/>
      <c r="E3" s="6"/>
      <c r="F3" s="6"/>
      <c r="G3" s="6"/>
      <c r="H3" s="6"/>
      <c r="I3" s="6"/>
      <c r="J3" s="6"/>
      <c r="K3" s="6"/>
      <c r="L3" s="6"/>
      <c r="M3" s="7" t="s">
        <v>3</v>
      </c>
      <c r="N3" s="7" t="s">
        <v>4</v>
      </c>
    </row>
    <row r="4" spans="1:14" x14ac:dyDescent="0.25">
      <c r="A4" s="2" t="s">
        <v>5</v>
      </c>
      <c r="B4" s="8"/>
      <c r="C4" s="9">
        <v>4850</v>
      </c>
      <c r="D4" s="8"/>
      <c r="E4" s="8"/>
      <c r="F4" s="8"/>
      <c r="G4" s="8"/>
      <c r="H4" s="8"/>
      <c r="I4" s="8"/>
      <c r="J4" s="8"/>
      <c r="K4" s="8"/>
      <c r="L4" s="8"/>
      <c r="M4" s="10">
        <f t="shared" ref="M4:M9" si="0">SUM(B4:L4)</f>
        <v>4850</v>
      </c>
      <c r="N4" s="10">
        <v>10450</v>
      </c>
    </row>
    <row r="5" spans="1:14" x14ac:dyDescent="0.25">
      <c r="A5" s="2" t="s">
        <v>6</v>
      </c>
      <c r="B5" s="8"/>
      <c r="C5" s="9">
        <v>1150</v>
      </c>
      <c r="D5" s="8"/>
      <c r="E5" s="8"/>
      <c r="F5" s="8"/>
      <c r="G5" s="8"/>
      <c r="H5" s="8"/>
      <c r="I5" s="8"/>
      <c r="J5" s="8"/>
      <c r="K5" s="8"/>
      <c r="L5" s="8"/>
      <c r="M5" s="10">
        <f t="shared" si="0"/>
        <v>1150</v>
      </c>
      <c r="N5" s="10">
        <v>2200</v>
      </c>
    </row>
    <row r="6" spans="1:14" x14ac:dyDescent="0.25">
      <c r="A6" s="2" t="s">
        <v>38</v>
      </c>
      <c r="B6" s="8"/>
      <c r="C6" s="9">
        <v>275</v>
      </c>
      <c r="D6" s="8"/>
      <c r="E6" s="8"/>
      <c r="F6" s="8"/>
      <c r="G6" s="8"/>
      <c r="H6" s="8"/>
      <c r="I6" s="8"/>
      <c r="J6" s="8"/>
      <c r="K6" s="8"/>
      <c r="L6" s="8"/>
      <c r="M6" s="10">
        <f t="shared" si="0"/>
        <v>275</v>
      </c>
      <c r="N6" s="10">
        <v>450</v>
      </c>
    </row>
    <row r="7" spans="1:14" x14ac:dyDescent="0.25">
      <c r="A7" s="2" t="s">
        <v>7</v>
      </c>
      <c r="B7" s="8"/>
      <c r="C7" s="9"/>
      <c r="D7" s="8"/>
      <c r="E7" s="8"/>
      <c r="F7" s="8"/>
      <c r="G7" s="8"/>
      <c r="H7" s="8"/>
      <c r="I7" s="8"/>
      <c r="J7" s="8"/>
      <c r="K7" s="8"/>
      <c r="L7" s="8"/>
      <c r="M7" s="10">
        <f t="shared" si="0"/>
        <v>0</v>
      </c>
      <c r="N7" s="10">
        <v>100</v>
      </c>
    </row>
    <row r="8" spans="1:14" x14ac:dyDescent="0.25">
      <c r="A8" s="2" t="s">
        <v>8</v>
      </c>
      <c r="B8" s="8">
        <v>3.53</v>
      </c>
      <c r="C8" s="3"/>
      <c r="D8" s="8"/>
      <c r="E8" s="8"/>
      <c r="F8" s="8"/>
      <c r="G8" s="8"/>
      <c r="H8" s="8"/>
      <c r="I8" s="8"/>
      <c r="J8" s="8"/>
      <c r="K8" s="8"/>
      <c r="L8" s="8"/>
      <c r="M8" s="10">
        <f t="shared" si="0"/>
        <v>3.53</v>
      </c>
      <c r="N8" s="10">
        <v>45</v>
      </c>
    </row>
    <row r="9" spans="1:14" x14ac:dyDescent="0.25">
      <c r="A9" s="2" t="s">
        <v>9</v>
      </c>
      <c r="B9" s="8"/>
      <c r="C9" s="3"/>
      <c r="D9" s="8"/>
      <c r="E9" s="8"/>
      <c r="F9" s="8"/>
      <c r="G9" s="8"/>
      <c r="H9" s="8"/>
      <c r="I9" s="8"/>
      <c r="J9" s="8"/>
      <c r="K9" s="8"/>
      <c r="L9" s="8"/>
      <c r="M9" s="10">
        <f t="shared" si="0"/>
        <v>0</v>
      </c>
      <c r="N9" s="10">
        <v>6500</v>
      </c>
    </row>
    <row r="10" spans="1:14" x14ac:dyDescent="0.25">
      <c r="A10" s="2"/>
      <c r="B10" s="8"/>
      <c r="C10" s="3"/>
      <c r="D10" s="8"/>
      <c r="E10" s="8"/>
      <c r="F10" s="8"/>
      <c r="G10" s="8"/>
      <c r="H10" s="8"/>
      <c r="I10" s="8"/>
      <c r="J10" s="8"/>
      <c r="K10" s="8"/>
      <c r="L10" s="8"/>
      <c r="M10" s="10"/>
      <c r="N10" s="10"/>
    </row>
    <row r="11" spans="1:14" x14ac:dyDescent="0.25">
      <c r="A11" s="2" t="s">
        <v>10</v>
      </c>
      <c r="B11" s="8">
        <f>SUM(B4:B10)</f>
        <v>3.53</v>
      </c>
      <c r="C11" s="9">
        <f>SUM(C4:C10)</f>
        <v>6275</v>
      </c>
      <c r="D11" s="8"/>
      <c r="E11" s="8"/>
      <c r="F11" s="8"/>
      <c r="G11" s="8"/>
      <c r="H11" s="8"/>
      <c r="I11" s="8"/>
      <c r="J11" s="8"/>
      <c r="K11" s="8"/>
      <c r="L11" s="8"/>
      <c r="M11" s="4"/>
      <c r="N11" s="4"/>
    </row>
    <row r="12" spans="1:14" x14ac:dyDescent="0.25">
      <c r="A12" s="1" t="s">
        <v>11</v>
      </c>
      <c r="B12" s="11"/>
      <c r="C12" s="12"/>
      <c r="D12" s="11"/>
      <c r="E12" s="11"/>
      <c r="F12" s="11"/>
      <c r="G12" s="11"/>
      <c r="H12" s="11"/>
      <c r="I12" s="11"/>
      <c r="J12" s="11"/>
      <c r="K12" s="11"/>
      <c r="L12" s="11"/>
      <c r="M12" s="10">
        <f>SUM(M4:M11)</f>
        <v>6278.53</v>
      </c>
      <c r="N12" s="13">
        <f>SUM(N4:N11)</f>
        <v>19745</v>
      </c>
    </row>
    <row r="13" spans="1:14" x14ac:dyDescent="0.25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4"/>
      <c r="N13" s="4"/>
    </row>
    <row r="14" spans="1:14" x14ac:dyDescent="0.25">
      <c r="A14" s="1" t="s">
        <v>12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7" t="s">
        <v>13</v>
      </c>
      <c r="N14" s="7" t="s">
        <v>4</v>
      </c>
    </row>
    <row r="15" spans="1:14" x14ac:dyDescent="0.25">
      <c r="A15" s="2" t="s">
        <v>14</v>
      </c>
      <c r="B15" s="9">
        <v>372.5</v>
      </c>
      <c r="C15" s="4"/>
      <c r="D15" s="14"/>
      <c r="E15" s="14"/>
      <c r="F15" s="14"/>
      <c r="G15" s="14"/>
      <c r="H15" s="14"/>
      <c r="I15" s="14"/>
      <c r="J15" s="14"/>
      <c r="K15" s="14"/>
      <c r="L15" s="14"/>
      <c r="M15" s="10">
        <f>SUM(B15:G15)</f>
        <v>372.5</v>
      </c>
      <c r="N15" s="10">
        <v>6000</v>
      </c>
    </row>
    <row r="16" spans="1:14" x14ac:dyDescent="0.25">
      <c r="A16" s="2" t="s">
        <v>15</v>
      </c>
      <c r="B16" s="8"/>
      <c r="C16" s="3"/>
      <c r="D16" s="4"/>
      <c r="E16" s="14"/>
      <c r="F16" s="4"/>
      <c r="G16" s="4"/>
      <c r="H16" s="14"/>
      <c r="I16" s="14"/>
      <c r="J16" s="14"/>
      <c r="K16" s="14"/>
      <c r="L16" s="14"/>
      <c r="M16" s="10">
        <f>SUM(B16:H16)</f>
        <v>0</v>
      </c>
      <c r="N16" s="10">
        <v>1180</v>
      </c>
    </row>
    <row r="17" spans="1:14" x14ac:dyDescent="0.25">
      <c r="A17" s="2" t="s">
        <v>16</v>
      </c>
      <c r="B17" s="2"/>
      <c r="C17" s="3"/>
      <c r="D17" s="8"/>
      <c r="E17" s="8"/>
      <c r="F17" s="8"/>
      <c r="G17" s="8"/>
      <c r="H17" s="8"/>
      <c r="I17" s="8"/>
      <c r="J17" s="8"/>
      <c r="K17" s="8"/>
      <c r="L17" s="8"/>
      <c r="M17" s="10">
        <f>SUM(B17:F17)</f>
        <v>0</v>
      </c>
      <c r="N17" s="10">
        <v>10</v>
      </c>
    </row>
    <row r="18" spans="1:14" x14ac:dyDescent="0.25">
      <c r="A18" s="2" t="s">
        <v>17</v>
      </c>
      <c r="C18" s="30">
        <v>63.51</v>
      </c>
      <c r="D18" s="8"/>
      <c r="E18" s="8"/>
      <c r="F18" s="8"/>
      <c r="G18" s="8"/>
      <c r="H18" s="8"/>
      <c r="I18" s="8"/>
      <c r="J18" s="8"/>
      <c r="K18" s="8"/>
      <c r="L18" s="8"/>
      <c r="M18" s="15">
        <f>SUM(C18:K18)</f>
        <v>63.51</v>
      </c>
      <c r="N18" s="10">
        <v>400</v>
      </c>
    </row>
    <row r="19" spans="1:14" x14ac:dyDescent="0.25">
      <c r="A19" s="2" t="s">
        <v>37</v>
      </c>
      <c r="B19" s="8">
        <v>108</v>
      </c>
      <c r="C19" s="3"/>
      <c r="D19" s="8"/>
      <c r="E19" s="8"/>
      <c r="F19" s="8"/>
      <c r="G19" s="8"/>
      <c r="H19" s="8"/>
      <c r="I19" s="8"/>
      <c r="J19" s="8"/>
      <c r="K19" s="8"/>
      <c r="L19" s="8"/>
      <c r="M19" s="10">
        <f>SUM(B19:L19)</f>
        <v>108</v>
      </c>
      <c r="N19" s="10">
        <v>0</v>
      </c>
    </row>
    <row r="20" spans="1:14" x14ac:dyDescent="0.25">
      <c r="A20" s="2" t="s">
        <v>18</v>
      </c>
      <c r="B20" s="8"/>
      <c r="C20" s="9"/>
      <c r="D20" s="8"/>
      <c r="E20" s="8"/>
      <c r="F20" s="8"/>
      <c r="G20" s="8"/>
      <c r="H20" s="8"/>
      <c r="I20" s="8"/>
      <c r="J20" s="8"/>
      <c r="K20" s="8"/>
      <c r="L20" s="8"/>
      <c r="M20" s="10">
        <v>0</v>
      </c>
      <c r="N20" s="10">
        <v>4</v>
      </c>
    </row>
    <row r="21" spans="1:14" x14ac:dyDescent="0.25">
      <c r="A21" s="2" t="s">
        <v>19</v>
      </c>
      <c r="B21" s="8"/>
      <c r="C21" s="9"/>
      <c r="D21" s="8"/>
      <c r="E21" s="8"/>
      <c r="F21" s="8"/>
      <c r="G21" s="4"/>
      <c r="H21" s="8"/>
      <c r="I21" s="8"/>
      <c r="J21" s="8"/>
      <c r="K21" s="8"/>
      <c r="L21" s="8"/>
      <c r="M21" s="10">
        <f>SUM(B21:H21)</f>
        <v>0</v>
      </c>
      <c r="N21" s="13">
        <v>336</v>
      </c>
    </row>
    <row r="22" spans="1:14" x14ac:dyDescent="0.25">
      <c r="A22" s="2" t="s">
        <v>20</v>
      </c>
      <c r="B22" s="8">
        <v>1000</v>
      </c>
      <c r="C22" s="9"/>
      <c r="D22" s="8"/>
      <c r="E22" s="8"/>
      <c r="F22" s="8"/>
      <c r="G22" s="8"/>
      <c r="H22" s="8"/>
      <c r="I22" s="8"/>
      <c r="J22" s="8"/>
      <c r="K22" s="8"/>
      <c r="L22" s="8"/>
      <c r="M22" s="10">
        <f>SUM(B22:K22)</f>
        <v>1000</v>
      </c>
      <c r="N22" s="10">
        <v>1080</v>
      </c>
    </row>
    <row r="23" spans="1:14" x14ac:dyDescent="0.25">
      <c r="A23" s="2" t="s">
        <v>21</v>
      </c>
      <c r="B23" s="8"/>
      <c r="C23" s="9"/>
      <c r="D23" s="8"/>
      <c r="E23" s="8"/>
      <c r="F23" s="8"/>
      <c r="G23" s="8"/>
      <c r="H23" s="8"/>
      <c r="I23" s="8"/>
      <c r="J23" s="8"/>
      <c r="K23" s="8"/>
      <c r="L23" s="8"/>
      <c r="M23" s="10">
        <f>SUM(B23:K23)</f>
        <v>0</v>
      </c>
      <c r="N23" s="10">
        <v>1023</v>
      </c>
    </row>
    <row r="24" spans="1:14" x14ac:dyDescent="0.25">
      <c r="A24" s="2" t="s">
        <v>22</v>
      </c>
      <c r="B24" s="8"/>
      <c r="C24" s="9"/>
      <c r="D24" s="8"/>
      <c r="E24" s="4"/>
      <c r="F24" s="8"/>
      <c r="G24" s="8"/>
      <c r="H24" s="8"/>
      <c r="I24" s="8"/>
      <c r="J24" s="8"/>
      <c r="K24" s="8"/>
      <c r="L24" s="8"/>
      <c r="M24" s="10">
        <f>SUM(B24:F24)</f>
        <v>0</v>
      </c>
      <c r="N24" s="10">
        <v>104</v>
      </c>
    </row>
    <row r="25" spans="1:14" x14ac:dyDescent="0.25">
      <c r="A25" s="2" t="s">
        <v>23</v>
      </c>
      <c r="B25" s="8"/>
      <c r="C25" s="9"/>
      <c r="D25" s="8"/>
      <c r="E25" s="4"/>
      <c r="F25" s="8"/>
      <c r="G25" s="8"/>
      <c r="H25" s="8"/>
      <c r="I25" s="8"/>
      <c r="J25" s="8"/>
      <c r="K25" s="8"/>
      <c r="L25" s="8"/>
      <c r="M25" s="10">
        <f>SUM(B25:F25)</f>
        <v>0</v>
      </c>
      <c r="N25" s="10">
        <v>0</v>
      </c>
    </row>
    <row r="26" spans="1:14" x14ac:dyDescent="0.25">
      <c r="A26" s="2" t="s">
        <v>24</v>
      </c>
      <c r="B26" s="8"/>
      <c r="C26" s="9"/>
      <c r="D26" s="8"/>
      <c r="E26" s="8"/>
      <c r="F26" s="8"/>
      <c r="G26" s="8"/>
      <c r="H26" s="8"/>
      <c r="I26" s="8"/>
      <c r="J26" s="8"/>
      <c r="K26" s="16"/>
      <c r="L26" s="16"/>
      <c r="M26" s="10">
        <f>SUM(B26:K26)</f>
        <v>0</v>
      </c>
      <c r="N26" s="10">
        <v>1750</v>
      </c>
    </row>
    <row r="27" spans="1:14" x14ac:dyDescent="0.25">
      <c r="A27" s="2" t="s">
        <v>25</v>
      </c>
      <c r="B27" s="8"/>
      <c r="C27" s="9"/>
      <c r="D27" s="8"/>
      <c r="E27" s="8"/>
      <c r="F27" s="8"/>
      <c r="G27" s="8"/>
      <c r="H27" s="8"/>
      <c r="I27" s="8"/>
      <c r="J27" s="8"/>
      <c r="K27" s="8"/>
      <c r="L27" s="8"/>
      <c r="M27" s="10">
        <f>SUM(B27:G27)</f>
        <v>0</v>
      </c>
      <c r="N27" s="10">
        <v>100</v>
      </c>
    </row>
    <row r="28" spans="1:14" x14ac:dyDescent="0.25">
      <c r="A28" s="2" t="s">
        <v>26</v>
      </c>
      <c r="B28" s="8"/>
      <c r="C28" s="9"/>
      <c r="D28" s="4"/>
      <c r="E28" s="8"/>
      <c r="F28" s="4"/>
      <c r="G28" s="8"/>
      <c r="H28" s="8"/>
      <c r="I28" s="8"/>
      <c r="J28" s="8"/>
      <c r="K28" s="8"/>
      <c r="L28" s="8"/>
      <c r="M28" s="10">
        <f>SUM(B28:G28)</f>
        <v>0</v>
      </c>
      <c r="N28" s="10">
        <v>134</v>
      </c>
    </row>
    <row r="29" spans="1:14" x14ac:dyDescent="0.25">
      <c r="A29" s="2" t="s">
        <v>27</v>
      </c>
      <c r="B29" s="8"/>
      <c r="C29" s="9"/>
      <c r="D29" s="8"/>
      <c r="E29" s="8"/>
      <c r="F29" s="8"/>
      <c r="H29" s="8"/>
      <c r="I29" s="8"/>
      <c r="K29" s="8"/>
      <c r="L29" s="8"/>
      <c r="M29" s="10"/>
      <c r="N29" s="10">
        <v>1000</v>
      </c>
    </row>
    <row r="30" spans="1:14" x14ac:dyDescent="0.25">
      <c r="A30" s="2"/>
      <c r="B30" s="8"/>
      <c r="C30" s="9"/>
      <c r="D30" s="8"/>
      <c r="E30" s="8"/>
      <c r="F30" s="8"/>
      <c r="G30" s="8"/>
      <c r="H30" s="8"/>
      <c r="I30" s="8"/>
      <c r="J30" s="8"/>
      <c r="K30" s="8"/>
      <c r="L30" s="8"/>
      <c r="M30" s="10"/>
      <c r="N30" s="10"/>
    </row>
    <row r="31" spans="1:14" x14ac:dyDescent="0.25">
      <c r="A31" s="1" t="s">
        <v>28</v>
      </c>
      <c r="B31" s="8"/>
      <c r="C31" s="9"/>
      <c r="D31" s="8"/>
      <c r="E31" s="8"/>
      <c r="F31" s="8"/>
      <c r="G31" s="8"/>
      <c r="H31" s="8"/>
      <c r="I31" s="8"/>
      <c r="J31" s="8"/>
      <c r="K31" s="8"/>
      <c r="L31" s="8"/>
      <c r="M31" s="10"/>
      <c r="N31" s="10"/>
    </row>
    <row r="32" spans="1:14" x14ac:dyDescent="0.25">
      <c r="A32" s="2" t="s">
        <v>29</v>
      </c>
      <c r="B32" s="8"/>
      <c r="C32" s="9"/>
      <c r="D32" s="8"/>
      <c r="E32" s="8"/>
      <c r="F32" s="8"/>
      <c r="G32" s="8"/>
      <c r="H32" s="8"/>
      <c r="I32" s="8"/>
      <c r="J32" s="8"/>
      <c r="K32" s="16"/>
      <c r="L32" s="16"/>
      <c r="M32" s="10">
        <f>SUM(B32:K32)</f>
        <v>0</v>
      </c>
      <c r="N32" s="10">
        <v>1500</v>
      </c>
    </row>
    <row r="33" spans="1:31" x14ac:dyDescent="0.25">
      <c r="A33" s="2" t="s">
        <v>30</v>
      </c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  <c r="M33" s="10">
        <f>SUM(B33:K33)</f>
        <v>0</v>
      </c>
      <c r="N33" s="10">
        <v>700</v>
      </c>
    </row>
    <row r="34" spans="1:31" s="4" customFormat="1" x14ac:dyDescent="0.25">
      <c r="A34" s="4" t="s">
        <v>27</v>
      </c>
      <c r="G34" s="8"/>
      <c r="J34" s="8"/>
      <c r="M34" s="15">
        <f>SUM(B34:K34)</f>
        <v>0</v>
      </c>
      <c r="N34" s="10">
        <v>0</v>
      </c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31" s="17" customFormat="1" x14ac:dyDescent="0.25">
      <c r="A35" s="18" t="s">
        <v>31</v>
      </c>
      <c r="B35" s="18"/>
      <c r="C35" s="18"/>
      <c r="D35" s="18"/>
      <c r="E35" s="18"/>
      <c r="F35" s="18"/>
      <c r="G35" s="19"/>
      <c r="H35" s="18"/>
      <c r="I35" s="18"/>
      <c r="J35" s="19"/>
      <c r="K35" s="18"/>
      <c r="L35" s="18"/>
      <c r="M35" s="20">
        <f>SUM(B35:K35)</f>
        <v>0</v>
      </c>
      <c r="N35" s="10">
        <v>2600</v>
      </c>
    </row>
    <row r="36" spans="1:31" s="17" customFormat="1" x14ac:dyDescent="0.25">
      <c r="A36" s="18" t="s">
        <v>32</v>
      </c>
      <c r="B36" s="18"/>
      <c r="C36" s="18"/>
      <c r="D36" s="18"/>
      <c r="E36" s="18"/>
      <c r="F36" s="18"/>
      <c r="G36" s="19"/>
      <c r="H36" s="18"/>
      <c r="I36" s="18"/>
      <c r="J36" s="19"/>
      <c r="K36" s="21"/>
      <c r="L36" s="21"/>
      <c r="M36" s="20">
        <f>SUM(B36:K36)</f>
        <v>0</v>
      </c>
      <c r="N36" s="10">
        <v>120</v>
      </c>
    </row>
    <row r="37" spans="1:31" s="4" customFormat="1" x14ac:dyDescent="0.25">
      <c r="G37" s="8"/>
      <c r="H37" s="8"/>
      <c r="I37" s="8"/>
      <c r="J37" s="8"/>
      <c r="K37" s="8"/>
      <c r="L37" s="8"/>
      <c r="M37" s="14"/>
      <c r="N37" s="14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31" s="17" customFormat="1" x14ac:dyDescent="0.25">
      <c r="A38" s="2" t="s">
        <v>10</v>
      </c>
      <c r="B38" s="8">
        <f>SUM(B15:B37)</f>
        <v>1480.5</v>
      </c>
      <c r="C38" s="9">
        <f>SUM(C15:C37)</f>
        <v>63.51</v>
      </c>
      <c r="D38" s="8"/>
      <c r="E38" s="8"/>
      <c r="F38" s="8"/>
      <c r="G38" s="22"/>
      <c r="H38" s="23"/>
      <c r="I38" s="14"/>
      <c r="J38" s="22"/>
      <c r="K38" s="23"/>
      <c r="L38" s="23"/>
      <c r="M38" s="24"/>
      <c r="N38" s="4"/>
    </row>
    <row r="39" spans="1:31" x14ac:dyDescent="0.25">
      <c r="A39" s="1" t="s">
        <v>33</v>
      </c>
      <c r="B39" s="25"/>
      <c r="C39" s="26"/>
      <c r="D39" s="25"/>
      <c r="E39" s="25"/>
      <c r="F39" s="25"/>
      <c r="G39" s="25"/>
      <c r="H39" s="25"/>
      <c r="I39" s="25"/>
      <c r="J39" s="25"/>
      <c r="K39" s="25"/>
      <c r="L39" s="25"/>
      <c r="M39" s="27">
        <f>SUM(M15:M38)</f>
        <v>1544.01</v>
      </c>
      <c r="N39" s="27">
        <f>SUM(N15:N37)</f>
        <v>18041</v>
      </c>
    </row>
    <row r="40" spans="1:31" x14ac:dyDescent="0.25">
      <c r="A40" s="4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  <c r="M40" s="14"/>
      <c r="N40" s="4"/>
    </row>
    <row r="41" spans="1:31" x14ac:dyDescent="0.25">
      <c r="A41" s="15" t="s">
        <v>34</v>
      </c>
      <c r="B41" s="14"/>
      <c r="C41" s="4"/>
      <c r="D41" s="14"/>
      <c r="E41" s="14"/>
      <c r="F41" s="14"/>
      <c r="G41" s="14"/>
      <c r="H41" s="14"/>
      <c r="I41" s="14"/>
      <c r="J41" s="14"/>
      <c r="K41" s="14"/>
      <c r="L41" s="14"/>
      <c r="M41" s="4"/>
      <c r="N41" s="4"/>
    </row>
    <row r="42" spans="1:31" x14ac:dyDescent="0.25">
      <c r="A42" s="4"/>
      <c r="B42" s="4"/>
      <c r="C42" s="4"/>
      <c r="D42" s="14"/>
      <c r="E42" s="14"/>
      <c r="F42" s="14"/>
      <c r="G42" s="14"/>
      <c r="H42" s="14"/>
      <c r="I42" s="14"/>
      <c r="J42" s="14"/>
      <c r="K42" s="14"/>
      <c r="L42" s="14"/>
      <c r="M42" s="4"/>
      <c r="N42" s="4"/>
    </row>
    <row r="43" spans="1:31" x14ac:dyDescent="0.25">
      <c r="A43" s="15" t="s">
        <v>35</v>
      </c>
      <c r="B43" s="4"/>
      <c r="C43" s="31">
        <v>46486.53</v>
      </c>
      <c r="D43" s="4"/>
      <c r="E43" s="14"/>
      <c r="F43" s="14"/>
      <c r="G43" s="14"/>
      <c r="H43" s="14"/>
      <c r="I43" s="14"/>
      <c r="J43" s="9"/>
      <c r="K43" s="12"/>
      <c r="L43" s="28"/>
      <c r="M43" s="4"/>
      <c r="N43" s="4"/>
    </row>
    <row r="44" spans="1:31" x14ac:dyDescent="0.25">
      <c r="A44" s="15" t="s">
        <v>36</v>
      </c>
      <c r="B44" s="4"/>
      <c r="C44" s="31">
        <v>2630.03</v>
      </c>
      <c r="D44" s="4"/>
      <c r="E44" s="4"/>
      <c r="F44" s="14"/>
      <c r="G44" s="14"/>
      <c r="H44" s="14"/>
      <c r="I44" s="14"/>
      <c r="J44" s="9"/>
      <c r="K44" s="12"/>
      <c r="L44" s="28"/>
      <c r="M44" s="4"/>
      <c r="N44" s="4"/>
    </row>
    <row r="45" spans="1:31" x14ac:dyDescent="0.25">
      <c r="D45" s="29"/>
      <c r="E45" s="29"/>
      <c r="F45" s="29"/>
      <c r="G45" s="29"/>
      <c r="H45" s="29"/>
      <c r="I45" s="29"/>
      <c r="J45" s="29"/>
      <c r="K45" s="29"/>
      <c r="L45" s="29"/>
    </row>
  </sheetData>
  <pageMargins left="0.7" right="0.7" top="0.75" bottom="0.4" header="0.3" footer="0.3"/>
  <pageSetup scale="66" fitToHeight="0" orientation="landscape" horizontalDpi="1200" verticalDpi="1200" r:id="rId1"/>
  <headerFooter>
    <oddHeader>&amp;C&amp;"-,Bold"Feburary 2019 Financials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Income &amp; 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Lahurd</dc:creator>
  <cp:lastModifiedBy>Kristin Lahurd</cp:lastModifiedBy>
  <dcterms:created xsi:type="dcterms:W3CDTF">2018-12-11T20:44:33Z</dcterms:created>
  <dcterms:modified xsi:type="dcterms:W3CDTF">2019-02-12T22:44:22Z</dcterms:modified>
</cp:coreProperties>
</file>